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9.27_2014" sheetId="14" r:id="rId1"/>
  </sheets>
  <definedNames>
    <definedName name="_Key1" localSheetId="0" hidden="1">'19.27_2014'!$A$22:$A$52</definedName>
    <definedName name="_Key1" hidden="1">#REF!</definedName>
    <definedName name="_Order1" hidden="1">255</definedName>
    <definedName name="A_IMPRESIÓN_IM" localSheetId="0">'19.27_2014'!$A$1:$D$72</definedName>
    <definedName name="_xlnm.Print_Area" localSheetId="0">'19.27_2014'!$A$1:$D$72</definedName>
    <definedName name="Imprimir_área_IM" localSheetId="0">'19.27_2014'!$A$1:$D$72</definedName>
    <definedName name="TIT" localSheetId="0">'19.27_2014'!#REF!</definedName>
  </definedNames>
  <calcPr calcId="145621"/>
</workbook>
</file>

<file path=xl/calcChain.xml><?xml version="1.0" encoding="utf-8"?>
<calcChain xmlns="http://schemas.openxmlformats.org/spreadsheetml/2006/main">
  <c r="B68" i="14"/>
  <c r="B67"/>
  <c r="B66"/>
  <c r="B65"/>
  <c r="B64"/>
  <c r="B63"/>
  <c r="B62"/>
  <c r="B61"/>
  <c r="B60"/>
  <c r="B59"/>
  <c r="B58"/>
  <c r="B57"/>
  <c r="B56"/>
  <c r="B16"/>
  <c r="B18"/>
  <c r="B24"/>
  <c r="B26"/>
  <c r="B28"/>
  <c r="B30"/>
  <c r="B32"/>
  <c r="B34"/>
  <c r="B36"/>
  <c r="B38"/>
  <c r="B40"/>
  <c r="B42"/>
  <c r="B44"/>
  <c r="B46"/>
  <c r="B48"/>
  <c r="B50"/>
  <c r="B52"/>
  <c r="B51"/>
  <c r="B49"/>
  <c r="B47"/>
  <c r="B45"/>
  <c r="B43"/>
  <c r="B41"/>
  <c r="B39"/>
  <c r="B37"/>
  <c r="B35"/>
  <c r="B33"/>
  <c r="B31"/>
  <c r="B29"/>
  <c r="B27"/>
  <c r="B25"/>
  <c r="B23"/>
  <c r="B19"/>
  <c r="B17"/>
  <c r="B15" s="1"/>
  <c r="C21"/>
  <c r="D54"/>
  <c r="C54"/>
  <c r="B55"/>
  <c r="B54" s="1"/>
  <c r="D21"/>
  <c r="D15"/>
  <c r="B22"/>
  <c r="B21" s="1"/>
  <c r="C15"/>
  <c r="D13" l="1"/>
  <c r="B13"/>
  <c r="C13"/>
</calcChain>
</file>

<file path=xl/sharedStrings.xml><?xml version="1.0" encoding="utf-8"?>
<sst xmlns="http://schemas.openxmlformats.org/spreadsheetml/2006/main" count="63" uniqueCount="62">
  <si>
    <t>D.H.</t>
  </si>
  <si>
    <t>19.27 Dosis Aplicadas de Anti-Rotavirus por Delegación y Grupos de Edad</t>
  </si>
  <si>
    <t>Delegación</t>
  </si>
  <si>
    <t>Total</t>
  </si>
  <si>
    <t>Menor a 1 Año</t>
  </si>
  <si>
    <t>No D.H.</t>
  </si>
  <si>
    <t>Anuario Estadístico 2014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</si>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</sst>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4">
    <font>
      <sz val="10"/>
      <name val="Courier"/>
    </font>
    <font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1" fillId="0" borderId="0" xfId="0" applyFont="1" applyFill="1" applyAlignment="1" applyProtection="1">
      <alignment horizontal="left"/>
    </xf>
    <xf numFmtId="0" fontId="1" fillId="0" borderId="0" xfId="0" applyFont="1" applyFill="1"/>
    <xf numFmtId="164" fontId="1" fillId="0" borderId="0" xfId="0" applyNumberFormat="1" applyFont="1" applyFill="1" applyProtection="1"/>
    <xf numFmtId="0" fontId="3" fillId="0" borderId="0" xfId="0" applyFont="1" applyFill="1" applyBorder="1"/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/>
    <xf numFmtId="0" fontId="6" fillId="0" borderId="0" xfId="0" applyFont="1" applyAlignment="1"/>
    <xf numFmtId="0" fontId="6" fillId="0" borderId="3" xfId="0" applyFont="1" applyFill="1" applyBorder="1" applyAlignment="1" applyProtection="1">
      <alignment horizontal="center"/>
    </xf>
    <xf numFmtId="164" fontId="6" fillId="0" borderId="3" xfId="0" applyNumberFormat="1" applyFont="1" applyFill="1" applyBorder="1" applyAlignment="1" applyProtection="1">
      <alignment horizontal="center"/>
    </xf>
    <xf numFmtId="0" fontId="1" fillId="0" borderId="0" xfId="0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Fill="1" applyAlignment="1" applyProtection="1">
      <alignment horizontal="left"/>
    </xf>
    <xf numFmtId="164" fontId="12" fillId="0" borderId="0" xfId="0" applyNumberFormat="1" applyFont="1" applyFill="1" applyProtection="1"/>
    <xf numFmtId="0" fontId="12" fillId="0" borderId="0" xfId="0" applyFont="1" applyFill="1" applyAlignment="1" applyProtection="1">
      <alignment horizontal="left" indent="2"/>
    </xf>
    <xf numFmtId="0" fontId="10" fillId="0" borderId="0" xfId="0" applyFont="1" applyFill="1"/>
    <xf numFmtId="164" fontId="10" fillId="0" borderId="0" xfId="0" applyNumberFormat="1" applyFont="1" applyFill="1" applyProtection="1"/>
    <xf numFmtId="0" fontId="10" fillId="0" borderId="0" xfId="2" applyFont="1" applyFill="1"/>
    <xf numFmtId="0" fontId="10" fillId="0" borderId="1" xfId="0" applyFont="1" applyFill="1" applyBorder="1" applyAlignment="1" applyProtection="1">
      <alignment horizontal="left"/>
    </xf>
    <xf numFmtId="164" fontId="10" fillId="0" borderId="1" xfId="0" applyNumberFormat="1" applyFont="1" applyFill="1" applyBorder="1" applyProtection="1"/>
    <xf numFmtId="0" fontId="10" fillId="0" borderId="1" xfId="0" applyFont="1" applyFill="1" applyBorder="1"/>
    <xf numFmtId="164" fontId="9" fillId="0" borderId="0" xfId="0" applyNumberFormat="1" applyFont="1" applyFill="1" applyAlignment="1" applyProtection="1">
      <alignment horizontal="right"/>
    </xf>
    <xf numFmtId="3" fontId="9" fillId="0" borderId="0" xfId="0" applyNumberFormat="1" applyFont="1" applyFill="1"/>
    <xf numFmtId="0" fontId="9" fillId="0" borderId="0" xfId="0" applyFont="1" applyFill="1"/>
    <xf numFmtId="3" fontId="10" fillId="0" borderId="0" xfId="0" applyNumberFormat="1" applyFont="1" applyFill="1"/>
    <xf numFmtId="164" fontId="10" fillId="0" borderId="0" xfId="0" applyNumberFormat="1" applyFont="1" applyFill="1" applyAlignment="1" applyProtection="1">
      <alignment horizontal="right"/>
    </xf>
    <xf numFmtId="0" fontId="10" fillId="0" borderId="2" xfId="0" applyFont="1" applyFill="1" applyBorder="1"/>
    <xf numFmtId="0" fontId="11" fillId="0" borderId="2" xfId="0" applyFont="1" applyBorder="1"/>
    <xf numFmtId="0" fontId="13" fillId="0" borderId="0" xfId="0" applyFont="1" applyAlignment="1">
      <alignment horizontal="right"/>
    </xf>
    <xf numFmtId="164" fontId="10" fillId="0" borderId="2" xfId="0" applyNumberFormat="1" applyFont="1" applyFill="1" applyBorder="1" applyAlignment="1" applyProtection="1">
      <alignment horizontal="right"/>
    </xf>
    <xf numFmtId="164" fontId="6" fillId="0" borderId="4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8" fillId="0" borderId="0" xfId="0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3257550</xdr:colOff>
      <xdr:row>4</xdr:row>
      <xdr:rowOff>142874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8575" y="0"/>
          <a:ext cx="3228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643620</xdr:colOff>
      <xdr:row>0</xdr:row>
      <xdr:rowOff>0</xdr:rowOff>
    </xdr:from>
    <xdr:to>
      <xdr:col>4</xdr:col>
      <xdr:colOff>82575</xdr:colOff>
      <xdr:row>4</xdr:row>
      <xdr:rowOff>152399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638191" y="0"/>
          <a:ext cx="2672442" cy="96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Z144"/>
  <sheetViews>
    <sheetView showGridLines="0" tabSelected="1" zoomScale="75" zoomScaleNormal="75" zoomScaleSheetLayoutView="70" workbookViewId="0">
      <selection activeCell="A8" sqref="A8:D8"/>
    </sheetView>
  </sheetViews>
  <sheetFormatPr baseColWidth="10" defaultColWidth="9.625" defaultRowHeight="12.75"/>
  <cols>
    <col min="1" max="1" width="43.625" style="2" customWidth="1"/>
    <col min="2" max="4" width="42.5" style="2" customWidth="1"/>
    <col min="5" max="16384" width="9.625" style="2"/>
  </cols>
  <sheetData>
    <row r="1" spans="1:26" s="6" customFormat="1" ht="15.75" customHeight="1">
      <c r="A1" s="40"/>
      <c r="B1" s="40"/>
      <c r="C1" s="40"/>
      <c r="D1" s="40"/>
      <c r="E1" s="40"/>
      <c r="F1" s="5"/>
    </row>
    <row r="2" spans="1:26" s="7" customFormat="1" ht="15.75" customHeight="1">
      <c r="A2" s="41"/>
      <c r="B2" s="41"/>
      <c r="C2" s="41"/>
      <c r="D2" s="41"/>
      <c r="E2" s="41"/>
      <c r="F2" s="41"/>
      <c r="G2" s="41"/>
      <c r="H2" s="41"/>
      <c r="I2" s="41"/>
    </row>
    <row r="3" spans="1:26" s="7" customFormat="1" ht="15.75" customHeight="1">
      <c r="A3" s="8"/>
      <c r="B3" s="33"/>
      <c r="C3" s="8"/>
      <c r="D3" s="8"/>
      <c r="E3" s="8"/>
      <c r="F3" s="8"/>
      <c r="G3" s="8"/>
      <c r="H3" s="8"/>
      <c r="I3" s="8"/>
    </row>
    <row r="4" spans="1:26" s="7" customFormat="1" ht="15.75" customHeight="1">
      <c r="A4" s="8"/>
      <c r="B4" s="33"/>
      <c r="C4" s="8"/>
      <c r="D4" s="8"/>
      <c r="E4" s="8"/>
      <c r="F4" s="8"/>
      <c r="G4" s="8"/>
      <c r="H4" s="8"/>
      <c r="I4" s="8"/>
    </row>
    <row r="5" spans="1:26" s="7" customFormat="1" ht="15.75" customHeight="1">
      <c r="A5" s="8"/>
      <c r="B5" s="33"/>
      <c r="C5" s="8"/>
      <c r="D5" s="8"/>
      <c r="E5" s="8"/>
      <c r="F5" s="8"/>
      <c r="G5" s="8"/>
      <c r="H5" s="8"/>
      <c r="I5" s="8"/>
    </row>
    <row r="6" spans="1:26" s="7" customFormat="1" ht="18" customHeight="1">
      <c r="A6" s="39" t="s">
        <v>6</v>
      </c>
      <c r="B6" s="39"/>
      <c r="C6" s="39"/>
      <c r="D6" s="39"/>
      <c r="E6" s="10"/>
      <c r="F6" s="10"/>
      <c r="G6" s="10"/>
      <c r="H6" s="10"/>
      <c r="I6" s="10"/>
      <c r="J6" s="10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4.25" customHeight="1">
      <c r="A7" s="42"/>
      <c r="B7" s="42"/>
      <c r="C7" s="42"/>
      <c r="D7" s="42"/>
    </row>
    <row r="8" spans="1:26" ht="37.5" customHeight="1">
      <c r="A8" s="43" t="s">
        <v>1</v>
      </c>
      <c r="B8" s="43"/>
      <c r="C8" s="43"/>
      <c r="D8" s="43"/>
    </row>
    <row r="9" spans="1:26" ht="15.75" customHeight="1">
      <c r="A9" s="1"/>
    </row>
    <row r="10" spans="1:26" s="13" customFormat="1" ht="15.75" customHeight="1">
      <c r="A10" s="44" t="s">
        <v>2</v>
      </c>
      <c r="B10" s="35" t="s">
        <v>3</v>
      </c>
      <c r="C10" s="37" t="s">
        <v>4</v>
      </c>
      <c r="D10" s="38"/>
    </row>
    <row r="11" spans="1:26" ht="15.75" customHeight="1">
      <c r="A11" s="44"/>
      <c r="B11" s="36"/>
      <c r="C11" s="11" t="s">
        <v>0</v>
      </c>
      <c r="D11" s="12" t="s">
        <v>5</v>
      </c>
    </row>
    <row r="12" spans="1:26" s="20" customFormat="1" ht="15" customHeight="1">
      <c r="A12" s="23"/>
      <c r="B12" s="24"/>
      <c r="C12" s="25"/>
      <c r="D12" s="24"/>
    </row>
    <row r="13" spans="1:26" s="28" customFormat="1" ht="15" customHeight="1">
      <c r="A13" s="14" t="s">
        <v>3</v>
      </c>
      <c r="B13" s="26">
        <f>SUM(B15,B21,B54)</f>
        <v>325051</v>
      </c>
      <c r="C13" s="27">
        <f>SUM(C15,C21,C54)</f>
        <v>140172</v>
      </c>
      <c r="D13" s="27">
        <f>SUM(D15,D21,D54)</f>
        <v>184879</v>
      </c>
    </row>
    <row r="14" spans="1:26" s="20" customFormat="1" ht="15" customHeight="1">
      <c r="A14" s="15"/>
      <c r="B14" s="30"/>
      <c r="C14" s="27"/>
      <c r="D14" s="27"/>
    </row>
    <row r="15" spans="1:26" s="28" customFormat="1" ht="15" customHeight="1">
      <c r="A15" s="14" t="s">
        <v>7</v>
      </c>
      <c r="B15" s="26">
        <f>SUM(B16:B19)</f>
        <v>22655</v>
      </c>
      <c r="C15" s="27">
        <f>SUM(C16:C19)</f>
        <v>13423</v>
      </c>
      <c r="D15" s="27">
        <f>SUM(D16:D19)</f>
        <v>9232</v>
      </c>
    </row>
    <row r="16" spans="1:26" s="20" customFormat="1" ht="15" customHeight="1">
      <c r="A16" s="15" t="s">
        <v>8</v>
      </c>
      <c r="B16" s="30">
        <f>SUM(C16:D16)</f>
        <v>2898</v>
      </c>
      <c r="C16" s="29">
        <v>1956</v>
      </c>
      <c r="D16" s="29">
        <v>942</v>
      </c>
    </row>
    <row r="17" spans="1:4" s="20" customFormat="1" ht="15" customHeight="1">
      <c r="A17" s="15" t="s">
        <v>9</v>
      </c>
      <c r="B17" s="30">
        <f>SUM(C17:D17)</f>
        <v>8535</v>
      </c>
      <c r="C17" s="29">
        <v>4702</v>
      </c>
      <c r="D17" s="29">
        <v>3833</v>
      </c>
    </row>
    <row r="18" spans="1:4" s="20" customFormat="1" ht="15" customHeight="1">
      <c r="A18" s="15" t="s">
        <v>10</v>
      </c>
      <c r="B18" s="30">
        <f>SUM(C18:D18)</f>
        <v>7768</v>
      </c>
      <c r="C18" s="29">
        <v>4740</v>
      </c>
      <c r="D18" s="29">
        <v>3028</v>
      </c>
    </row>
    <row r="19" spans="1:4" s="20" customFormat="1" ht="15" customHeight="1">
      <c r="A19" s="15" t="s">
        <v>11</v>
      </c>
      <c r="B19" s="30">
        <f>SUM(C19:D19)</f>
        <v>3454</v>
      </c>
      <c r="C19" s="29">
        <v>2025</v>
      </c>
      <c r="D19" s="29">
        <v>1429</v>
      </c>
    </row>
    <row r="20" spans="1:4" s="20" customFormat="1" ht="15" customHeight="1">
      <c r="A20" s="15"/>
      <c r="B20" s="30"/>
      <c r="C20" s="30"/>
      <c r="D20" s="30"/>
    </row>
    <row r="21" spans="1:4" s="28" customFormat="1" ht="15" customHeight="1">
      <c r="A21" s="14" t="s">
        <v>12</v>
      </c>
      <c r="B21" s="26">
        <f>SUM(B22:B52)</f>
        <v>301034</v>
      </c>
      <c r="C21" s="27">
        <f>SUM(C22:C52)</f>
        <v>125728</v>
      </c>
      <c r="D21" s="26">
        <f>SUM(D22:D52)</f>
        <v>175306</v>
      </c>
    </row>
    <row r="22" spans="1:4" s="20" customFormat="1" ht="15" customHeight="1">
      <c r="A22" s="15" t="s">
        <v>13</v>
      </c>
      <c r="B22" s="30">
        <f t="shared" ref="B22:B52" si="0">SUM(C22:D22)</f>
        <v>6287</v>
      </c>
      <c r="C22" s="29">
        <v>3491</v>
      </c>
      <c r="D22" s="29">
        <v>2796</v>
      </c>
    </row>
    <row r="23" spans="1:4" s="20" customFormat="1" ht="15" customHeight="1">
      <c r="A23" s="15" t="s">
        <v>14</v>
      </c>
      <c r="B23" s="30">
        <f t="shared" si="0"/>
        <v>4341</v>
      </c>
      <c r="C23" s="29">
        <v>1710</v>
      </c>
      <c r="D23" s="29">
        <v>2631</v>
      </c>
    </row>
    <row r="24" spans="1:4" s="20" customFormat="1" ht="15" customHeight="1">
      <c r="A24" s="15" t="s">
        <v>15</v>
      </c>
      <c r="B24" s="30">
        <f t="shared" si="0"/>
        <v>2734</v>
      </c>
      <c r="C24" s="29">
        <v>1834</v>
      </c>
      <c r="D24" s="29">
        <v>900</v>
      </c>
    </row>
    <row r="25" spans="1:4" s="20" customFormat="1" ht="15" customHeight="1">
      <c r="A25" s="15" t="s">
        <v>16</v>
      </c>
      <c r="B25" s="30">
        <f t="shared" si="0"/>
        <v>3925</v>
      </c>
      <c r="C25" s="29">
        <v>649</v>
      </c>
      <c r="D25" s="29">
        <v>3276</v>
      </c>
    </row>
    <row r="26" spans="1:4" s="20" customFormat="1" ht="15" customHeight="1">
      <c r="A26" s="15" t="s">
        <v>17</v>
      </c>
      <c r="B26" s="30">
        <f t="shared" si="0"/>
        <v>6333</v>
      </c>
      <c r="C26" s="29">
        <v>3459</v>
      </c>
      <c r="D26" s="29">
        <v>2874</v>
      </c>
    </row>
    <row r="27" spans="1:4" s="20" customFormat="1" ht="15" customHeight="1">
      <c r="A27" s="15" t="s">
        <v>18</v>
      </c>
      <c r="B27" s="30">
        <f t="shared" si="0"/>
        <v>2400</v>
      </c>
      <c r="C27" s="29">
        <v>834</v>
      </c>
      <c r="D27" s="29">
        <v>1566</v>
      </c>
    </row>
    <row r="28" spans="1:4" s="20" customFormat="1" ht="15" customHeight="1">
      <c r="A28" s="15" t="s">
        <v>19</v>
      </c>
      <c r="B28" s="30">
        <f t="shared" si="0"/>
        <v>20446</v>
      </c>
      <c r="C28" s="29">
        <v>5910</v>
      </c>
      <c r="D28" s="29">
        <v>14536</v>
      </c>
    </row>
    <row r="29" spans="1:4" s="20" customFormat="1" ht="15" customHeight="1">
      <c r="A29" s="15" t="s">
        <v>20</v>
      </c>
      <c r="B29" s="30">
        <f t="shared" si="0"/>
        <v>6449</v>
      </c>
      <c r="C29" s="29">
        <v>2860</v>
      </c>
      <c r="D29" s="29">
        <v>3589</v>
      </c>
    </row>
    <row r="30" spans="1:4" s="20" customFormat="1" ht="15" customHeight="1">
      <c r="A30" s="15" t="s">
        <v>21</v>
      </c>
      <c r="B30" s="30">
        <f t="shared" si="0"/>
        <v>6683</v>
      </c>
      <c r="C30" s="29">
        <v>3625</v>
      </c>
      <c r="D30" s="29">
        <v>3058</v>
      </c>
    </row>
    <row r="31" spans="1:4" s="20" customFormat="1" ht="15" customHeight="1">
      <c r="A31" s="15" t="s">
        <v>22</v>
      </c>
      <c r="B31" s="30">
        <f t="shared" si="0"/>
        <v>23711</v>
      </c>
      <c r="C31" s="29">
        <v>3981</v>
      </c>
      <c r="D31" s="29">
        <v>19730</v>
      </c>
    </row>
    <row r="32" spans="1:4" s="20" customFormat="1" ht="15" customHeight="1">
      <c r="A32" s="15" t="s">
        <v>23</v>
      </c>
      <c r="B32" s="30">
        <f t="shared" si="0"/>
        <v>19686</v>
      </c>
      <c r="C32" s="29">
        <v>9397</v>
      </c>
      <c r="D32" s="29">
        <v>10289</v>
      </c>
    </row>
    <row r="33" spans="1:4" s="20" customFormat="1" ht="15" customHeight="1">
      <c r="A33" s="15" t="s">
        <v>24</v>
      </c>
      <c r="B33" s="30">
        <f t="shared" si="0"/>
        <v>7657</v>
      </c>
      <c r="C33" s="29">
        <v>3888</v>
      </c>
      <c r="D33" s="29">
        <v>3769</v>
      </c>
    </row>
    <row r="34" spans="1:4" s="20" customFormat="1" ht="15" customHeight="1">
      <c r="A34" s="15" t="s">
        <v>25</v>
      </c>
      <c r="B34" s="30">
        <f t="shared" si="0"/>
        <v>7613</v>
      </c>
      <c r="C34" s="29">
        <v>2474</v>
      </c>
      <c r="D34" s="29">
        <v>5139</v>
      </c>
    </row>
    <row r="35" spans="1:4" s="20" customFormat="1" ht="15" customHeight="1">
      <c r="A35" s="15" t="s">
        <v>26</v>
      </c>
      <c r="B35" s="30">
        <f t="shared" si="0"/>
        <v>18998</v>
      </c>
      <c r="C35" s="29">
        <v>9426</v>
      </c>
      <c r="D35" s="29">
        <v>9572</v>
      </c>
    </row>
    <row r="36" spans="1:4" s="20" customFormat="1" ht="15" customHeight="1">
      <c r="A36" s="15" t="s">
        <v>27</v>
      </c>
      <c r="B36" s="30">
        <f t="shared" si="0"/>
        <v>21402</v>
      </c>
      <c r="C36" s="29">
        <v>6049</v>
      </c>
      <c r="D36" s="29">
        <v>15353</v>
      </c>
    </row>
    <row r="37" spans="1:4" s="20" customFormat="1" ht="15" customHeight="1">
      <c r="A37" s="15" t="s">
        <v>28</v>
      </c>
      <c r="B37" s="30">
        <f t="shared" si="0"/>
        <v>6579</v>
      </c>
      <c r="C37" s="29">
        <v>1663</v>
      </c>
      <c r="D37" s="29">
        <v>4916</v>
      </c>
    </row>
    <row r="38" spans="1:4" s="20" customFormat="1" ht="15" customHeight="1">
      <c r="A38" s="15" t="s">
        <v>29</v>
      </c>
      <c r="B38" s="30">
        <f t="shared" si="0"/>
        <v>6913</v>
      </c>
      <c r="C38" s="29">
        <v>2755</v>
      </c>
      <c r="D38" s="29">
        <v>4158</v>
      </c>
    </row>
    <row r="39" spans="1:4" s="20" customFormat="1" ht="15" customHeight="1">
      <c r="A39" s="15" t="s">
        <v>30</v>
      </c>
      <c r="B39" s="30">
        <f t="shared" si="0"/>
        <v>9387</v>
      </c>
      <c r="C39" s="29">
        <v>3496</v>
      </c>
      <c r="D39" s="29">
        <v>5891</v>
      </c>
    </row>
    <row r="40" spans="1:4" s="20" customFormat="1" ht="15" customHeight="1">
      <c r="A40" s="15" t="s">
        <v>31</v>
      </c>
      <c r="B40" s="30">
        <f t="shared" si="0"/>
        <v>11781</v>
      </c>
      <c r="C40" s="29">
        <v>5606</v>
      </c>
      <c r="D40" s="29">
        <v>6175</v>
      </c>
    </row>
    <row r="41" spans="1:4" s="20" customFormat="1" ht="15" customHeight="1">
      <c r="A41" s="15" t="s">
        <v>32</v>
      </c>
      <c r="B41" s="30">
        <f t="shared" si="0"/>
        <v>18249</v>
      </c>
      <c r="C41" s="29">
        <v>4115</v>
      </c>
      <c r="D41" s="29">
        <v>14134</v>
      </c>
    </row>
    <row r="42" spans="1:4" s="20" customFormat="1" ht="15" customHeight="1">
      <c r="A42" s="15" t="s">
        <v>33</v>
      </c>
      <c r="B42" s="30">
        <f t="shared" si="0"/>
        <v>2345</v>
      </c>
      <c r="C42" s="29">
        <v>981</v>
      </c>
      <c r="D42" s="29">
        <v>1364</v>
      </c>
    </row>
    <row r="43" spans="1:4" s="20" customFormat="1" ht="15" customHeight="1">
      <c r="A43" s="15" t="s">
        <v>34</v>
      </c>
      <c r="B43" s="30">
        <f t="shared" si="0"/>
        <v>8419</v>
      </c>
      <c r="C43" s="29">
        <v>3865</v>
      </c>
      <c r="D43" s="29">
        <v>4554</v>
      </c>
    </row>
    <row r="44" spans="1:4" s="20" customFormat="1" ht="15" customHeight="1">
      <c r="A44" s="15" t="s">
        <v>35</v>
      </c>
      <c r="B44" s="30">
        <f t="shared" si="0"/>
        <v>12037</v>
      </c>
      <c r="C44" s="29">
        <v>3678</v>
      </c>
      <c r="D44" s="29">
        <v>8359</v>
      </c>
    </row>
    <row r="45" spans="1:4" s="20" customFormat="1" ht="15" customHeight="1">
      <c r="A45" s="15" t="s">
        <v>36</v>
      </c>
      <c r="B45" s="30">
        <f t="shared" si="0"/>
        <v>8006</v>
      </c>
      <c r="C45" s="29">
        <v>4404</v>
      </c>
      <c r="D45" s="29">
        <v>3602</v>
      </c>
    </row>
    <row r="46" spans="1:4" s="20" customFormat="1" ht="15" customHeight="1">
      <c r="A46" s="15" t="s">
        <v>37</v>
      </c>
      <c r="B46" s="30">
        <f t="shared" si="0"/>
        <v>4605</v>
      </c>
      <c r="C46" s="29">
        <v>2530</v>
      </c>
      <c r="D46" s="29">
        <v>2075</v>
      </c>
    </row>
    <row r="47" spans="1:4" s="20" customFormat="1" ht="15" customHeight="1">
      <c r="A47" s="15" t="s">
        <v>38</v>
      </c>
      <c r="B47" s="30">
        <f t="shared" si="0"/>
        <v>15312</v>
      </c>
      <c r="C47" s="29">
        <v>15077</v>
      </c>
      <c r="D47" s="29">
        <v>235</v>
      </c>
    </row>
    <row r="48" spans="1:4" s="20" customFormat="1" ht="15" customHeight="1">
      <c r="A48" s="15" t="s">
        <v>39</v>
      </c>
      <c r="B48" s="30">
        <f t="shared" si="0"/>
        <v>9742</v>
      </c>
      <c r="C48" s="29">
        <v>5299</v>
      </c>
      <c r="D48" s="29">
        <v>4443</v>
      </c>
    </row>
    <row r="49" spans="1:4" s="20" customFormat="1" ht="15" customHeight="1">
      <c r="A49" s="15" t="s">
        <v>40</v>
      </c>
      <c r="B49" s="30">
        <f t="shared" si="0"/>
        <v>5078</v>
      </c>
      <c r="C49" s="29">
        <v>1660</v>
      </c>
      <c r="D49" s="29">
        <v>3418</v>
      </c>
    </row>
    <row r="50" spans="1:4" s="20" customFormat="1" ht="15" customHeight="1">
      <c r="A50" s="15" t="s">
        <v>41</v>
      </c>
      <c r="B50" s="30">
        <f t="shared" si="0"/>
        <v>13262</v>
      </c>
      <c r="C50" s="29">
        <v>7072</v>
      </c>
      <c r="D50" s="29">
        <v>6190</v>
      </c>
    </row>
    <row r="51" spans="1:4" s="20" customFormat="1" ht="15" customHeight="1">
      <c r="A51" s="15" t="s">
        <v>42</v>
      </c>
      <c r="B51" s="30">
        <f t="shared" si="0"/>
        <v>2483</v>
      </c>
      <c r="C51" s="29">
        <v>1536</v>
      </c>
      <c r="D51" s="29">
        <v>947</v>
      </c>
    </row>
    <row r="52" spans="1:4" s="20" customFormat="1" ht="15" customHeight="1">
      <c r="A52" s="15" t="s">
        <v>43</v>
      </c>
      <c r="B52" s="30">
        <f t="shared" si="0"/>
        <v>8171</v>
      </c>
      <c r="C52" s="29">
        <v>2404</v>
      </c>
      <c r="D52" s="29">
        <v>5767</v>
      </c>
    </row>
    <row r="53" spans="1:4" s="20" customFormat="1" ht="15" customHeight="1">
      <c r="A53" s="15"/>
      <c r="B53" s="30"/>
      <c r="C53" s="30"/>
      <c r="D53" s="30"/>
    </row>
    <row r="54" spans="1:4" s="20" customFormat="1" ht="15" customHeight="1">
      <c r="A54" s="14" t="s">
        <v>44</v>
      </c>
      <c r="B54" s="26">
        <f>SUM(B55:B68)</f>
        <v>1362</v>
      </c>
      <c r="C54" s="27">
        <f>SUM(C55:C68)</f>
        <v>1021</v>
      </c>
      <c r="D54" s="27">
        <f>SUM(D55:D68)</f>
        <v>341</v>
      </c>
    </row>
    <row r="55" spans="1:4" s="20" customFormat="1" ht="15" customHeight="1">
      <c r="A55" s="15" t="s">
        <v>45</v>
      </c>
      <c r="B55" s="30">
        <f t="shared" ref="B55:B68" si="1">SUM(C55:D55)</f>
        <v>4</v>
      </c>
      <c r="C55" s="20">
        <v>4</v>
      </c>
      <c r="D55" s="20">
        <v>0</v>
      </c>
    </row>
    <row r="56" spans="1:4" s="20" customFormat="1" ht="15" customHeight="1">
      <c r="A56" s="15" t="s">
        <v>46</v>
      </c>
      <c r="B56" s="30">
        <f t="shared" si="1"/>
        <v>220</v>
      </c>
      <c r="C56" s="20">
        <v>94</v>
      </c>
      <c r="D56" s="20">
        <v>126</v>
      </c>
    </row>
    <row r="57" spans="1:4" s="20" customFormat="1" ht="15" customHeight="1">
      <c r="A57" s="15" t="s">
        <v>47</v>
      </c>
      <c r="B57" s="30">
        <f t="shared" si="1"/>
        <v>121</v>
      </c>
      <c r="C57" s="20">
        <v>77</v>
      </c>
      <c r="D57" s="20">
        <v>44</v>
      </c>
    </row>
    <row r="58" spans="1:4" s="20" customFormat="1" ht="15" customHeight="1">
      <c r="A58" s="15" t="s">
        <v>48</v>
      </c>
      <c r="B58" s="30">
        <f t="shared" si="1"/>
        <v>0</v>
      </c>
      <c r="C58" s="20">
        <v>0</v>
      </c>
      <c r="D58" s="20">
        <v>0</v>
      </c>
    </row>
    <row r="59" spans="1:4" s="20" customFormat="1" ht="15" customHeight="1">
      <c r="A59" s="15" t="s">
        <v>49</v>
      </c>
      <c r="B59" s="30">
        <f t="shared" si="1"/>
        <v>0</v>
      </c>
      <c r="C59" s="20">
        <v>0</v>
      </c>
      <c r="D59" s="20">
        <v>0</v>
      </c>
    </row>
    <row r="60" spans="1:4" s="20" customFormat="1" ht="15" customHeight="1">
      <c r="A60" s="15" t="s">
        <v>50</v>
      </c>
      <c r="B60" s="30">
        <f t="shared" si="1"/>
        <v>0</v>
      </c>
      <c r="C60" s="20">
        <v>0</v>
      </c>
      <c r="D60" s="20">
        <v>0</v>
      </c>
    </row>
    <row r="61" spans="1:4" s="20" customFormat="1" ht="15" customHeight="1">
      <c r="A61" s="15" t="s">
        <v>51</v>
      </c>
      <c r="B61" s="30">
        <f t="shared" si="1"/>
        <v>0</v>
      </c>
      <c r="C61" s="20">
        <v>0</v>
      </c>
      <c r="D61" s="20">
        <v>0</v>
      </c>
    </row>
    <row r="62" spans="1:4" s="20" customFormat="1" ht="15" customHeight="1">
      <c r="A62" s="15" t="s">
        <v>52</v>
      </c>
      <c r="B62" s="30">
        <f t="shared" si="1"/>
        <v>188</v>
      </c>
      <c r="C62" s="20">
        <v>128</v>
      </c>
      <c r="D62" s="20">
        <v>60</v>
      </c>
    </row>
    <row r="63" spans="1:4" s="20" customFormat="1" ht="15" customHeight="1">
      <c r="A63" s="15" t="s">
        <v>53</v>
      </c>
      <c r="B63" s="30">
        <f t="shared" si="1"/>
        <v>393</v>
      </c>
      <c r="C63" s="20">
        <v>361</v>
      </c>
      <c r="D63" s="20">
        <v>32</v>
      </c>
    </row>
    <row r="64" spans="1:4" s="20" customFormat="1" ht="15" customHeight="1">
      <c r="A64" s="22" t="s">
        <v>54</v>
      </c>
      <c r="B64" s="30">
        <f t="shared" si="1"/>
        <v>153</v>
      </c>
      <c r="C64" s="20">
        <v>151</v>
      </c>
      <c r="D64" s="20">
        <v>2</v>
      </c>
    </row>
    <row r="65" spans="1:4" s="20" customFormat="1" ht="15" customHeight="1">
      <c r="A65" s="22" t="s">
        <v>55</v>
      </c>
      <c r="B65" s="30">
        <f t="shared" si="1"/>
        <v>0</v>
      </c>
      <c r="C65" s="20">
        <v>0</v>
      </c>
      <c r="D65" s="20">
        <v>0</v>
      </c>
    </row>
    <row r="66" spans="1:4" s="20" customFormat="1" ht="15" customHeight="1">
      <c r="A66" s="16" t="s">
        <v>56</v>
      </c>
      <c r="B66" s="30">
        <f t="shared" si="1"/>
        <v>254</v>
      </c>
      <c r="C66" s="20">
        <v>177</v>
      </c>
      <c r="D66" s="20">
        <v>77</v>
      </c>
    </row>
    <row r="67" spans="1:4" s="20" customFormat="1" ht="15" customHeight="1">
      <c r="A67" s="16" t="s">
        <v>57</v>
      </c>
      <c r="B67" s="30">
        <f t="shared" si="1"/>
        <v>0</v>
      </c>
      <c r="C67" s="20">
        <v>0</v>
      </c>
      <c r="D67" s="20">
        <v>0</v>
      </c>
    </row>
    <row r="68" spans="1:4" s="20" customFormat="1" ht="15" customHeight="1">
      <c r="A68" s="32" t="s">
        <v>58</v>
      </c>
      <c r="B68" s="34">
        <f t="shared" si="1"/>
        <v>29</v>
      </c>
      <c r="C68" s="31">
        <v>29</v>
      </c>
      <c r="D68" s="31">
        <v>0</v>
      </c>
    </row>
    <row r="69" spans="1:4" ht="19.5" customHeight="1">
      <c r="A69" s="17" t="s">
        <v>59</v>
      </c>
      <c r="B69" s="18"/>
      <c r="C69" s="4"/>
      <c r="D69" s="4"/>
    </row>
    <row r="70" spans="1:4" ht="12" customHeight="1">
      <c r="A70" s="19" t="s">
        <v>60</v>
      </c>
      <c r="B70" s="18"/>
      <c r="C70" s="3"/>
      <c r="D70" s="3"/>
    </row>
    <row r="71" spans="1:4" ht="12" customHeight="1">
      <c r="A71" s="19" t="s">
        <v>61</v>
      </c>
      <c r="B71" s="18"/>
      <c r="C71" s="3"/>
      <c r="D71" s="3"/>
    </row>
    <row r="72" spans="1:4" ht="12" customHeight="1">
      <c r="A72" s="20"/>
      <c r="B72" s="21"/>
      <c r="C72" s="3"/>
      <c r="D72" s="3"/>
    </row>
    <row r="73" spans="1:4">
      <c r="B73" s="3"/>
      <c r="C73" s="3"/>
      <c r="D73" s="3"/>
    </row>
    <row r="74" spans="1:4">
      <c r="B74" s="3"/>
      <c r="C74" s="3"/>
      <c r="D74" s="3"/>
    </row>
    <row r="75" spans="1:4">
      <c r="B75" s="3"/>
      <c r="C75" s="3"/>
      <c r="D75" s="3"/>
    </row>
    <row r="76" spans="1:4">
      <c r="B76" s="3"/>
      <c r="C76" s="3"/>
      <c r="D76" s="3"/>
    </row>
    <row r="77" spans="1:4">
      <c r="B77" s="3"/>
      <c r="C77" s="3"/>
      <c r="D77" s="3"/>
    </row>
    <row r="78" spans="1:4">
      <c r="B78" s="3"/>
      <c r="C78" s="3"/>
      <c r="D78" s="3"/>
    </row>
    <row r="79" spans="1:4">
      <c r="B79" s="3"/>
      <c r="C79" s="3"/>
      <c r="D79" s="3"/>
    </row>
    <row r="80" spans="1:4">
      <c r="B80" s="3"/>
      <c r="C80" s="3"/>
      <c r="D80" s="3"/>
    </row>
    <row r="81" spans="2:4">
      <c r="B81" s="3"/>
      <c r="C81" s="3"/>
      <c r="D81" s="3"/>
    </row>
    <row r="82" spans="2:4">
      <c r="B82" s="3"/>
      <c r="C82" s="3"/>
      <c r="D82" s="3"/>
    </row>
    <row r="83" spans="2:4">
      <c r="B83" s="3"/>
      <c r="C83" s="3"/>
      <c r="D83" s="3"/>
    </row>
    <row r="84" spans="2:4">
      <c r="B84" s="3"/>
      <c r="C84" s="3"/>
      <c r="D84" s="3"/>
    </row>
    <row r="85" spans="2:4">
      <c r="B85" s="3"/>
      <c r="C85" s="3"/>
      <c r="D85" s="3"/>
    </row>
    <row r="86" spans="2:4">
      <c r="B86" s="3"/>
      <c r="C86" s="3"/>
      <c r="D86" s="3"/>
    </row>
    <row r="87" spans="2:4">
      <c r="B87" s="3"/>
      <c r="C87" s="3"/>
      <c r="D87" s="3"/>
    </row>
    <row r="88" spans="2:4">
      <c r="B88" s="3"/>
      <c r="C88" s="3"/>
      <c r="D88" s="3"/>
    </row>
    <row r="89" spans="2:4">
      <c r="B89" s="3"/>
      <c r="C89" s="3"/>
      <c r="D89" s="3"/>
    </row>
    <row r="90" spans="2:4">
      <c r="B90" s="3"/>
      <c r="C90" s="3"/>
      <c r="D90" s="3"/>
    </row>
    <row r="91" spans="2:4">
      <c r="B91" s="3"/>
      <c r="C91" s="3"/>
      <c r="D91" s="3"/>
    </row>
    <row r="92" spans="2:4">
      <c r="B92" s="3"/>
      <c r="C92" s="3"/>
      <c r="D92" s="3"/>
    </row>
    <row r="93" spans="2:4">
      <c r="B93" s="3"/>
      <c r="C93" s="3"/>
      <c r="D93" s="3"/>
    </row>
    <row r="94" spans="2:4">
      <c r="B94" s="3"/>
      <c r="C94" s="3"/>
      <c r="D94" s="3"/>
    </row>
    <row r="95" spans="2:4">
      <c r="B95" s="3"/>
      <c r="C95" s="3"/>
      <c r="D95" s="3"/>
    </row>
    <row r="96" spans="2:4">
      <c r="B96" s="3"/>
      <c r="C96" s="3"/>
      <c r="D96" s="3"/>
    </row>
    <row r="97" spans="2:4">
      <c r="B97" s="3"/>
      <c r="C97" s="3"/>
      <c r="D97" s="3"/>
    </row>
    <row r="98" spans="2:4">
      <c r="B98" s="3"/>
      <c r="C98" s="3"/>
      <c r="D98" s="3"/>
    </row>
    <row r="99" spans="2:4">
      <c r="B99" s="3"/>
      <c r="C99" s="3"/>
      <c r="D99" s="3"/>
    </row>
    <row r="100" spans="2:4">
      <c r="B100" s="3"/>
      <c r="C100" s="3"/>
      <c r="D100" s="3"/>
    </row>
    <row r="101" spans="2:4">
      <c r="B101" s="3"/>
      <c r="C101" s="3"/>
      <c r="D101" s="3"/>
    </row>
    <row r="102" spans="2:4">
      <c r="B102" s="3"/>
      <c r="C102" s="3"/>
      <c r="D102" s="3"/>
    </row>
    <row r="103" spans="2:4">
      <c r="B103" s="3"/>
      <c r="C103" s="3"/>
      <c r="D103" s="3"/>
    </row>
    <row r="104" spans="2:4">
      <c r="B104" s="3"/>
      <c r="C104" s="3"/>
      <c r="D104" s="3"/>
    </row>
    <row r="105" spans="2:4">
      <c r="B105" s="3"/>
      <c r="C105" s="3"/>
      <c r="D105" s="3"/>
    </row>
    <row r="106" spans="2:4">
      <c r="B106" s="3"/>
      <c r="C106" s="3"/>
      <c r="D106" s="3"/>
    </row>
    <row r="107" spans="2:4">
      <c r="B107" s="3"/>
      <c r="C107" s="3"/>
      <c r="D107" s="3"/>
    </row>
    <row r="108" spans="2:4">
      <c r="B108" s="3"/>
      <c r="C108" s="3"/>
      <c r="D108" s="3"/>
    </row>
    <row r="109" spans="2:4">
      <c r="B109" s="3"/>
      <c r="C109" s="3"/>
      <c r="D109" s="3"/>
    </row>
    <row r="110" spans="2:4">
      <c r="B110" s="3"/>
      <c r="C110" s="3"/>
      <c r="D110" s="3"/>
    </row>
    <row r="111" spans="2:4">
      <c r="B111" s="3"/>
      <c r="C111" s="3"/>
      <c r="D111" s="3"/>
    </row>
    <row r="112" spans="2:4">
      <c r="B112" s="3"/>
      <c r="C112" s="3"/>
      <c r="D112" s="3"/>
    </row>
    <row r="113" spans="2:4">
      <c r="B113" s="3"/>
      <c r="C113" s="3"/>
      <c r="D113" s="3"/>
    </row>
    <row r="114" spans="2:4">
      <c r="B114" s="3"/>
      <c r="C114" s="3"/>
      <c r="D114" s="3"/>
    </row>
    <row r="115" spans="2:4">
      <c r="B115" s="3"/>
      <c r="C115" s="3"/>
      <c r="D115" s="3"/>
    </row>
    <row r="116" spans="2:4">
      <c r="B116" s="3"/>
      <c r="C116" s="3"/>
      <c r="D116" s="3"/>
    </row>
    <row r="117" spans="2:4">
      <c r="B117" s="3"/>
      <c r="C117" s="3"/>
      <c r="D117" s="3"/>
    </row>
    <row r="118" spans="2:4">
      <c r="B118" s="3"/>
      <c r="C118" s="3"/>
      <c r="D118" s="3"/>
    </row>
    <row r="119" spans="2:4">
      <c r="B119" s="3"/>
      <c r="C119" s="3"/>
      <c r="D119" s="3"/>
    </row>
    <row r="120" spans="2:4">
      <c r="B120" s="3"/>
      <c r="C120" s="3"/>
      <c r="D120" s="3"/>
    </row>
    <row r="121" spans="2:4">
      <c r="B121" s="3"/>
      <c r="C121" s="3"/>
      <c r="D121" s="3"/>
    </row>
    <row r="122" spans="2:4">
      <c r="B122" s="3"/>
      <c r="C122" s="3"/>
      <c r="D122" s="3"/>
    </row>
    <row r="123" spans="2:4">
      <c r="B123" s="3"/>
      <c r="C123" s="3"/>
      <c r="D123" s="3"/>
    </row>
    <row r="124" spans="2:4">
      <c r="B124" s="3"/>
      <c r="C124" s="3"/>
      <c r="D124" s="3"/>
    </row>
    <row r="125" spans="2:4">
      <c r="B125" s="3"/>
      <c r="C125" s="3"/>
      <c r="D125" s="3"/>
    </row>
    <row r="126" spans="2:4">
      <c r="B126" s="3"/>
      <c r="C126" s="3"/>
      <c r="D126" s="3"/>
    </row>
    <row r="127" spans="2:4">
      <c r="B127" s="3"/>
      <c r="C127" s="3"/>
      <c r="D127" s="3"/>
    </row>
    <row r="128" spans="2:4">
      <c r="B128" s="3"/>
      <c r="C128" s="3"/>
      <c r="D128" s="3"/>
    </row>
    <row r="129" spans="2:4">
      <c r="B129" s="3"/>
      <c r="C129" s="3"/>
      <c r="D129" s="3"/>
    </row>
    <row r="130" spans="2:4">
      <c r="B130" s="3"/>
      <c r="C130" s="3"/>
      <c r="D130" s="3"/>
    </row>
    <row r="131" spans="2:4">
      <c r="B131" s="3"/>
      <c r="C131" s="3"/>
      <c r="D131" s="3"/>
    </row>
    <row r="132" spans="2:4">
      <c r="B132" s="3"/>
      <c r="C132" s="3"/>
      <c r="D132" s="3"/>
    </row>
    <row r="133" spans="2:4">
      <c r="B133" s="3"/>
      <c r="C133" s="3"/>
      <c r="D133" s="3"/>
    </row>
    <row r="134" spans="2:4">
      <c r="B134" s="3"/>
      <c r="C134" s="3"/>
      <c r="D134" s="3"/>
    </row>
    <row r="135" spans="2:4">
      <c r="B135" s="3"/>
      <c r="C135" s="3"/>
      <c r="D135" s="3"/>
    </row>
    <row r="136" spans="2:4">
      <c r="B136" s="3"/>
      <c r="C136" s="3"/>
      <c r="D136" s="3"/>
    </row>
    <row r="137" spans="2:4">
      <c r="B137" s="3"/>
      <c r="C137" s="3"/>
      <c r="D137" s="3"/>
    </row>
    <row r="138" spans="2:4">
      <c r="B138" s="3"/>
      <c r="C138" s="3"/>
      <c r="D138" s="3"/>
    </row>
    <row r="139" spans="2:4">
      <c r="B139" s="3"/>
      <c r="C139" s="3"/>
      <c r="D139" s="3"/>
    </row>
    <row r="140" spans="2:4">
      <c r="B140" s="3"/>
      <c r="C140" s="3"/>
      <c r="D140" s="3"/>
    </row>
    <row r="141" spans="2:4">
      <c r="B141" s="3"/>
      <c r="C141" s="3"/>
      <c r="D141" s="3"/>
    </row>
    <row r="142" spans="2:4">
      <c r="B142" s="3"/>
      <c r="C142" s="3"/>
      <c r="D142" s="3"/>
    </row>
    <row r="143" spans="2:4">
      <c r="B143" s="3"/>
      <c r="C143" s="3"/>
      <c r="D143" s="3"/>
    </row>
    <row r="144" spans="2:4">
      <c r="B144" s="3"/>
      <c r="C144" s="3"/>
      <c r="D144" s="3"/>
    </row>
  </sheetData>
  <mergeCells count="8">
    <mergeCell ref="B10:B11"/>
    <mergeCell ref="C10:D10"/>
    <mergeCell ref="A6:D6"/>
    <mergeCell ref="A1:E1"/>
    <mergeCell ref="A2:I2"/>
    <mergeCell ref="A7:D7"/>
    <mergeCell ref="A8:D8"/>
    <mergeCell ref="A10:A11"/>
  </mergeCells>
  <phoneticPr fontId="0" type="noConversion"/>
  <printOptions horizontalCentered="1" verticalCentered="1"/>
  <pageMargins left="0.98425196850393704" right="0" top="0.39370078740157483" bottom="0.39370078740157483" header="0" footer="0"/>
  <pageSetup scale="49" firstPageNumber="85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19.27_2014</vt:lpstr>
      <vt:lpstr>'19.27_2014'!A_IMPRESIÓN_IM</vt:lpstr>
      <vt:lpstr>'19.27_2014'!Área_de_impresión</vt:lpstr>
      <vt:lpstr>'19.27_2014'!Imprimir_área_IM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2014-04-04T19:00:34Z</cp:lastPrinted>
  <dcterms:created xsi:type="dcterms:W3CDTF">2004-02-02T22:25:42Z</dcterms:created>
  <dcterms:modified xsi:type="dcterms:W3CDTF">2015-04-29T15:35:53Z</dcterms:modified>
</cp:coreProperties>
</file>